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magoj\Documents\TRANSPARENTNOST\Transparentnost 2026\"/>
    </mc:Choice>
  </mc:AlternateContent>
  <bookViews>
    <workbookView xWindow="0" yWindow="0" windowWidth="28800" windowHeight="12030"/>
  </bookViews>
  <sheets>
    <sheet name="PLAĆE I MAT.PRAVA ZAPOSLENIKA" sheetId="7" r:id="rId1"/>
  </sheets>
  <definedNames>
    <definedName name="Br_fakture" localSheetId="0">#REF!</definedName>
    <definedName name="Br_fakture">#REF!</definedName>
    <definedName name="NazivTvrtke" localSheetId="0">'PLAĆE I MAT.PRAVA ZAPOSLENIKA'!#REF!</definedName>
    <definedName name="NazivTvrtke">#REF!</definedName>
    <definedName name="PojedinostiOBrFakture">"PojedinostiOFakturi[Br fakture]"</definedName>
    <definedName name="rngInvoice" localSheetId="0">'PLAĆE I MAT.PRAVA ZAPOSLENIKA'!#REF!</definedName>
    <definedName name="rngInvoice">#REF!</definedName>
    <definedName name="TraženjeKupca" localSheetId="0">#REF!</definedName>
    <definedName name="TraženjeKupc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7" l="1"/>
  <c r="E10" i="7"/>
  <c r="E15" i="7" l="1"/>
  <c r="C10" i="7" a="1"/>
  <c r="C10" i="7" s="1"/>
  <c r="C12" i="7" a="1"/>
  <c r="C12" i="7" s="1"/>
  <c r="C11" i="7" a="1"/>
  <c r="C11" i="7" s="1"/>
</calcChain>
</file>

<file path=xl/sharedStrings.xml><?xml version="1.0" encoding="utf-8"?>
<sst xmlns="http://schemas.openxmlformats.org/spreadsheetml/2006/main" count="29" uniqueCount="23">
  <si>
    <t>Iznos</t>
  </si>
  <si>
    <t>Naziv primatelja</t>
  </si>
  <si>
    <t>OIB primatelja</t>
  </si>
  <si>
    <t>Sjedište primatelja</t>
  </si>
  <si>
    <t>Vrsta rashoda i izdatka</t>
  </si>
  <si>
    <t>3111 Plaća</t>
  </si>
  <si>
    <t>3121 Ostali rashodi za zaposlene</t>
  </si>
  <si>
    <t xml:space="preserve">3132 Doprinosi za obvezno zdravstveno osiguranje </t>
  </si>
  <si>
    <t>3212 Naknade za prijevoz na posao i s posla</t>
  </si>
  <si>
    <t>UKUPNO:</t>
  </si>
  <si>
    <t>Osnovna škola Cvjetno</t>
  </si>
  <si>
    <t>Zelena ulica 1, 31000 Briješće, Osijek</t>
  </si>
  <si>
    <t>Tel.br.:031/280-455</t>
  </si>
  <si>
    <t>E-pošta: ured@os-cvjetno-os.skole.hr</t>
  </si>
  <si>
    <t>RKP: 51861</t>
  </si>
  <si>
    <t>Web adresa: http://www.os-cvjetno-os.skole.hr/</t>
  </si>
  <si>
    <t>OIB: 58293251837</t>
  </si>
  <si>
    <t>GDPR</t>
  </si>
  <si>
    <t>3295 Pristojbe i naknade (naknada zbog nezapošljvanja osoba s invaliditetom)</t>
  </si>
  <si>
    <t>Zavod za vještačenje, profesionalnu rehabilitaciju i zapošljavanje osoba sa invaliditetom</t>
  </si>
  <si>
    <t>ZAGREB</t>
  </si>
  <si>
    <t>Zaposlenici OŠ Cvjetno</t>
  </si>
  <si>
    <t>INFORMACIJA O TROŠENJU SREDSTAVA - LIPANJ 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</si>
</sst>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_-;\-* #,##0_-;_-* &quot;-&quot;_-;_-@_-"/>
    <numFmt numFmtId="165" formatCode="_-* #,##0.00_-;\-* #,##0.00_-;_-* &quot;-&quot;??_-;_-@_-"/>
    <numFmt numFmtId="166" formatCode="_(* #,##0_);_(* \(#,##0\);_(* &quot;-&quot;_);_(@_)"/>
    <numFmt numFmtId="167" formatCode="_(* #,##0.00_);_(* \(#,##0.00\);_(* &quot;-&quot;??_);_(@_)"/>
  </numFmts>
  <fonts count="30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222222"/>
      <name val="Arial"/>
      <family val="2"/>
      <charset val="238"/>
    </font>
    <font>
      <sz val="11"/>
      <color rgb="FF222222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53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7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</cellStyleXfs>
  <cellXfs count="34">
    <xf numFmtId="0" fontId="0" fillId="0" borderId="0" xfId="0">
      <alignment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44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44" fontId="27" fillId="0" borderId="9" xfId="0" applyNumberFormat="1" applyFont="1" applyFill="1" applyBorder="1" applyAlignment="1">
      <alignment wrapText="1"/>
    </xf>
    <xf numFmtId="4" fontId="27" fillId="0" borderId="14" xfId="0" applyNumberFormat="1" applyFont="1" applyFill="1" applyBorder="1" applyAlignment="1">
      <alignment wrapText="1"/>
    </xf>
    <xf numFmtId="0" fontId="29" fillId="0" borderId="16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0" fontId="27" fillId="0" borderId="15" xfId="0" applyNumberFormat="1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left" vertical="center"/>
    </xf>
    <xf numFmtId="44" fontId="24" fillId="0" borderId="9" xfId="0" applyNumberFormat="1" applyFont="1" applyFill="1" applyBorder="1" applyAlignment="1">
      <alignment horizontal="left" vertical="center"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53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Valuta [0] 2" xfId="52"/>
    <cellStyle name="Valuta 2" xfId="51"/>
    <cellStyle name="Zarez" xfId="13" builtinId="3" customBuiltin="1"/>
    <cellStyle name="Zarez [0]" xfId="14" builtinId="6" customBuiltin="1"/>
    <cellStyle name="Zarez [0] 2" xfId="50"/>
    <cellStyle name="Zarez 2" xfId="49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>
      <tableStyleElement type="wholeTable" dxfId="22"/>
    </tableStyle>
    <tableStyle name="Tablica izlaznih faktura" pivot="0" count="7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" displayName="FakturaProjekta2" ref="A9:E15" totalsRowShown="0" headerRowDxfId="14" dataDxfId="12" headerRowBorderDxfId="13" tableBorderDxfId="11" totalsRowBorderDxfId="10" headerRowCellStyle="Normalno" dataCellStyle="Normalno" totalsRowCellStyle="Normalno">
  <tableColumns count="5">
    <tableColumn id="7" name="Naziv primatelja" dataDxfId="9" totalsRowDxfId="8" dataCellStyle="Normalno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 dataCellStyle="Normalno"/>
    <tableColumn id="11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E15"/>
  <sheetViews>
    <sheetView showGridLines="0" tabSelected="1" zoomScaleNormal="100" workbookViewId="0">
      <selection activeCell="I14" sqref="I14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7109375" style="4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5" ht="15" x14ac:dyDescent="0.25">
      <c r="A1" s="31" t="s">
        <v>10</v>
      </c>
      <c r="B1" s="32"/>
      <c r="C1" s="32"/>
      <c r="D1" s="32"/>
      <c r="E1" s="33"/>
    </row>
    <row r="2" spans="1:5" ht="15" x14ac:dyDescent="0.25">
      <c r="A2" s="25" t="s">
        <v>11</v>
      </c>
      <c r="B2" s="26"/>
      <c r="C2" s="26"/>
      <c r="D2" s="26"/>
      <c r="E2" s="27"/>
    </row>
    <row r="3" spans="1:5" ht="15" x14ac:dyDescent="0.25">
      <c r="A3" s="25" t="s">
        <v>16</v>
      </c>
      <c r="B3" s="26"/>
      <c r="C3" s="26"/>
      <c r="D3" s="26"/>
      <c r="E3" s="27"/>
    </row>
    <row r="4" spans="1:5" ht="15" customHeight="1" x14ac:dyDescent="0.25">
      <c r="A4" s="25" t="s">
        <v>12</v>
      </c>
      <c r="B4" s="26"/>
      <c r="C4" s="26"/>
      <c r="D4" s="26"/>
      <c r="E4" s="27"/>
    </row>
    <row r="5" spans="1:5" ht="15" customHeight="1" x14ac:dyDescent="0.25">
      <c r="A5" s="25" t="s">
        <v>13</v>
      </c>
      <c r="B5" s="26"/>
      <c r="C5" s="26"/>
      <c r="D5" s="26"/>
      <c r="E5" s="27"/>
    </row>
    <row r="6" spans="1:5" ht="15" customHeight="1" x14ac:dyDescent="0.25">
      <c r="A6" s="25" t="s">
        <v>15</v>
      </c>
      <c r="B6" s="26"/>
      <c r="C6" s="26"/>
      <c r="D6" s="26"/>
      <c r="E6" s="27"/>
    </row>
    <row r="7" spans="1:5" ht="15" customHeight="1" x14ac:dyDescent="0.25">
      <c r="A7" s="25" t="s">
        <v>14</v>
      </c>
      <c r="B7" s="26"/>
      <c r="C7" s="26"/>
      <c r="D7" s="26"/>
      <c r="E7" s="27"/>
    </row>
    <row r="8" spans="1:5" ht="44.1" customHeight="1" x14ac:dyDescent="0.25">
      <c r="A8" s="28" t="s">
        <v>22</v>
      </c>
      <c r="B8" s="29"/>
      <c r="C8" s="29"/>
      <c r="D8" s="29"/>
      <c r="E8" s="30"/>
    </row>
    <row r="9" spans="1:5" s="2" customFormat="1" ht="33.950000000000003" customHeight="1" x14ac:dyDescent="0.25">
      <c r="A9" s="5" t="s">
        <v>1</v>
      </c>
      <c r="B9" s="6" t="s">
        <v>2</v>
      </c>
      <c r="C9" s="6" t="s">
        <v>3</v>
      </c>
      <c r="D9" s="7" t="s">
        <v>4</v>
      </c>
      <c r="E9" s="8" t="s">
        <v>0</v>
      </c>
    </row>
    <row r="10" spans="1:5" s="2" customFormat="1" ht="33.75" customHeight="1" x14ac:dyDescent="0.25">
      <c r="A10" s="23" t="s">
        <v>21</v>
      </c>
      <c r="B10" s="22" t="s">
        <v>17</v>
      </c>
      <c r="C10" s="22" t="str">
        <f t="array" ref="C10">IFERROR(INDEX(#REF!,SMALL(IF(#REF!=rngInvoice,ROW(#REF!)-ROW(#REF!)), ROW(#REF!)), MATCH($C$9,#REF!, 0)),"")</f>
        <v/>
      </c>
      <c r="D10" s="9" t="s">
        <v>5</v>
      </c>
      <c r="E10" s="10">
        <f>80328.37</f>
        <v>80328.37</v>
      </c>
    </row>
    <row r="11" spans="1:5" s="2" customFormat="1" ht="33.75" customHeight="1" x14ac:dyDescent="0.25">
      <c r="A11" s="23" t="s">
        <v>21</v>
      </c>
      <c r="B11" s="22" t="s">
        <v>17</v>
      </c>
      <c r="C11" s="22" t="str">
        <f t="array" ref="C11">IFERROR(INDEX(#REF!,SMALL(IF(#REF!=rngInvoice,ROW(#REF!)-ROW(#REF!)), ROW(#REF!)), MATCH($C$9,#REF!, 0)),"")</f>
        <v/>
      </c>
      <c r="D11" s="9" t="s">
        <v>6</v>
      </c>
      <c r="E11" s="10">
        <f>9600+441.44</f>
        <v>10041.44</v>
      </c>
    </row>
    <row r="12" spans="1:5" s="2" customFormat="1" ht="33.75" customHeight="1" x14ac:dyDescent="0.25">
      <c r="A12" s="23" t="s">
        <v>21</v>
      </c>
      <c r="B12" s="22" t="s">
        <v>17</v>
      </c>
      <c r="C12" s="22" t="str">
        <f t="array" ref="C12">IFERROR(INDEX(#REF!,SMALL(IF(#REF!=rngInvoice,ROW(#REF!)-ROW(#REF!)), ROW(#REF!)), MATCH($C$9,#REF!, 0)),"")</f>
        <v/>
      </c>
      <c r="D12" s="9" t="s">
        <v>7</v>
      </c>
      <c r="E12" s="10">
        <v>12537.97</v>
      </c>
    </row>
    <row r="13" spans="1:5" ht="33.75" customHeight="1" x14ac:dyDescent="0.25">
      <c r="A13" s="23" t="s">
        <v>21</v>
      </c>
      <c r="B13" s="22" t="s">
        <v>17</v>
      </c>
      <c r="C13" s="24"/>
      <c r="D13" s="11" t="s">
        <v>8</v>
      </c>
      <c r="E13" s="10">
        <v>2279.9699999999998</v>
      </c>
    </row>
    <row r="14" spans="1:5" ht="60" x14ac:dyDescent="0.25">
      <c r="A14" s="21" t="s">
        <v>19</v>
      </c>
      <c r="B14" s="19">
        <v>20502470829</v>
      </c>
      <c r="C14" s="20" t="s">
        <v>20</v>
      </c>
      <c r="D14" s="17" t="s">
        <v>18</v>
      </c>
      <c r="E14" s="18">
        <v>420</v>
      </c>
    </row>
    <row r="15" spans="1:5" ht="33.950000000000003" customHeight="1" x14ac:dyDescent="0.3">
      <c r="A15" s="12"/>
      <c r="B15" s="14"/>
      <c r="C15" s="15"/>
      <c r="D15" s="16" t="s">
        <v>9</v>
      </c>
      <c r="E15" s="13">
        <f>SUM(E10:E14)</f>
        <v>105607.75</v>
      </c>
    </row>
  </sheetData>
  <sheetProtection selectLockedCells="1"/>
  <mergeCells count="8">
    <mergeCell ref="A6:E6"/>
    <mergeCell ref="A8:E8"/>
    <mergeCell ref="A1:E1"/>
    <mergeCell ref="A2:E2"/>
    <mergeCell ref="A4:E4"/>
    <mergeCell ref="A5:E5"/>
    <mergeCell ref="A7:E7"/>
    <mergeCell ref="A3:E3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PLAĆE I MAT.PRAVA ZAPOSLENIKA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KRISTINA</cp:lastModifiedBy>
  <cp:lastPrinted>2024-02-14T07:03:29Z</cp:lastPrinted>
  <dcterms:created xsi:type="dcterms:W3CDTF">2016-11-01T03:33:07Z</dcterms:created>
  <dcterms:modified xsi:type="dcterms:W3CDTF">2026-07-17T10:13:25Z</dcterms:modified>
</cp:coreProperties>
</file>